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8 Agosto 2022\"/>
    </mc:Choice>
  </mc:AlternateContent>
  <xr:revisionPtr revIDLastSave="0" documentId="13_ncr:1_{7180EFFC-2B2B-46B7-9577-23FB9CD41D48}" xr6:coauthVersionLast="47" xr6:coauthVersionMax="47" xr10:uidLastSave="{00000000-0000-0000-0000-000000000000}"/>
  <bookViews>
    <workbookView xWindow="-28410" yWindow="-4245" windowWidth="26325" windowHeight="13440" xr2:uid="{00000000-000D-0000-FFFF-FFFF00000000}"/>
  </bookViews>
  <sheets>
    <sheet name="PLANES Y PROGRAMAS" sheetId="1" r:id="rId1"/>
  </sheets>
  <definedNames>
    <definedName name="_xlnm.Print_Area" localSheetId="0">'PLANES Y PROGRAMAS'!$A$1:$I$46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0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JOSÉ LUIS</author>
  </authors>
  <commentList>
    <comment ref="C17" authorId="0" shapeId="0" xr:uid="{5DE5B1A9-8028-4460-810A-488E3EB73113}">
      <text>
        <r>
          <rPr>
            <b/>
            <sz val="9"/>
            <color indexed="81"/>
            <rFont val="Tahoma"/>
            <family val="2"/>
          </rPr>
          <t>JOSÉ LUIS:</t>
        </r>
        <r>
          <rPr>
            <sz val="9"/>
            <color indexed="81"/>
            <rFont val="Tahoma"/>
            <family val="2"/>
          </rPr>
          <t xml:space="preserve">
revisar con JESSICA EL APORTE LEY 010 CORREGIR PAPP</t>
        </r>
      </text>
    </comment>
  </commentList>
</comments>
</file>

<file path=xl/sharedStrings.xml><?xml version="1.0" encoding="utf-8"?>
<sst xmlns="http://schemas.openxmlformats.org/spreadsheetml/2006/main" count="116" uniqueCount="74">
  <si>
    <t>Art. 7 de la Ley Orgánica de Transparencia y Acceso a la Información Pública - LOTAIP</t>
  </si>
  <si>
    <t>k) Planes y programas de la institución en ejecución</t>
  </si>
  <si>
    <t>Plan Estratégico Institucional</t>
  </si>
  <si>
    <t>Plan Operativo Anual - POA y sus reformas aprobadas</t>
  </si>
  <si>
    <t>Plan Anual de Inversiones (PAI)</t>
  </si>
  <si>
    <t>Tipo (Programa, proyecto)</t>
  </si>
  <si>
    <t>Nombre del programa, proyecto</t>
  </si>
  <si>
    <t xml:space="preserve">Objetivos estratégicos </t>
  </si>
  <si>
    <t>Metas</t>
  </si>
  <si>
    <t>Montos presupuestados programados</t>
  </si>
  <si>
    <t>Fecha de inicio</t>
  </si>
  <si>
    <t>Fecha de culminación</t>
  </si>
  <si>
    <t xml:space="preserve">Estado actual de avance por proyecto (link para descargar el documento) </t>
  </si>
  <si>
    <t>Link para descargar el documento completo del proyecto aprobado por la SENPLADES</t>
  </si>
  <si>
    <t>Proyecto</t>
  </si>
  <si>
    <t>TOTAL PLANES Y PROGRAMAS EN EJECUCIÓN</t>
  </si>
  <si>
    <t>FECHA ACTUALIZACIÓN DE LA INFORMACIÓN:</t>
  </si>
  <si>
    <t>PERIODICIDAD DE ACTUALIZACIÓN DE LA INFORMACIÓN:</t>
  </si>
  <si>
    <t>MENSUAL</t>
  </si>
  <si>
    <t>UNIDAD POSEEDORA DE LA INFORMACIÓN - LITERAL k):</t>
  </si>
  <si>
    <t>RESPONSABLE DE LA UNIDAD POSEEDORA DE LA INFORMACIÓN DEL LITERAL k):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</si>
  <si>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</si>
  <si>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</si>
  <si>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</si>
  <si>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</si>
  <si>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</si>
  <si>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Ing. Romel Vinicio Castillo Bustamante, MSc.</t>
  </si>
  <si>
    <t>Remuneraciones unificadas</t>
  </si>
  <si>
    <t xml:space="preserve">Energía eléctrica </t>
  </si>
  <si>
    <t xml:space="preserve">Telecomunicaciones </t>
  </si>
  <si>
    <t xml:space="preserve">Arrendamiento de licencias de uso informático </t>
  </si>
  <si>
    <t xml:space="preserve">Mantenimiento y reparación de equipos informáticos </t>
  </si>
  <si>
    <t xml:space="preserve">Materiales de oficina </t>
  </si>
  <si>
    <t>Materiales de aseo</t>
  </si>
  <si>
    <t xml:space="preserve">Materiales de impresión </t>
  </si>
  <si>
    <t>Recarga de extintores</t>
  </si>
  <si>
    <t xml:space="preserve">Comisiones bancarias </t>
  </si>
  <si>
    <t>Préstamo del BEDE</t>
  </si>
  <si>
    <t>Pago a entidandes Autónomas y Descentralizadas CONTRALORIA Y CONAGOPARE</t>
  </si>
  <si>
    <t>Existencia de suministros para actividades agropecuarias</t>
  </si>
  <si>
    <t>no aplica</t>
  </si>
  <si>
    <t>Compra de accesorios y materiales segunda etapa del Parque,  (Ley 010)</t>
  </si>
  <si>
    <t>http://www.avila.gob.ec/index.php/transparencialotaip/lotaip-2022/documentos-2022/1900-papp-2022/file</t>
  </si>
  <si>
    <t>Proyecto de promoción al sector productivo agropecuario para el fortalecimiento económico a través de la construcción de láminas de agua para uso piscícola, hectáreas agrícolas en producción y procesamiento de productos agrícolas.</t>
  </si>
  <si>
    <t>Alcanzar al menos 5 hectáreas anuales con actividades productivas para el fortalecimiento económico de la parroquia hasta el 2023.</t>
  </si>
  <si>
    <t>http://www.avila.gob.ec/index.php/transparencialotaip/lotaip-2022/documentos-2022?limit=20&amp;limitstart=20</t>
  </si>
  <si>
    <t>Proyecto de afianzamiento de los derechos, para fortalecer la integración de los grupos prioritarios vulnerables de la parroquia Ávila Huiruno.</t>
  </si>
  <si>
    <t>Atender al menos al 70% de las personas de los grupos de atención prioritaria identificados en la parroquia hasta el año 2023</t>
  </si>
  <si>
    <t>Transporte puerta a puerta para adultos mayores (Atención prioritaria 10%)</t>
  </si>
  <si>
    <t>CONSTRUCCIÓN DEL CENTRO DE EXPOSICIÓN CULTURAL DE ARTESANÍAS Y MANUALIDADES PARA LOS GRUPOS VULNERABLES DE LA PARROQUIA ÁVILA HUIRUNO. Arquitecto, 2 albaniles, 2 ayudantes de albañil y 1 soldador (10%) x 3 meses</t>
  </si>
  <si>
    <t>Compra de materiales y pago de iva GADPO (10%)</t>
  </si>
  <si>
    <t>Proyecto de construcción del parque recreativo Ávila Huiruno, TERCERA Etapa</t>
  </si>
  <si>
    <t>Pago de talento humano: Arquitecto, 2 albañil, 0 ayudantes de albañil, y 0 soldador  (Ley 010), incluye decimo tercero+cuarto, aporte patronal y fondos de reserva x 6 meses (Ley 010), ayudantes personal de la junta.</t>
  </si>
  <si>
    <t xml:space="preserve">IVA préstamo no reembolsable del BDE </t>
  </si>
  <si>
    <t>Pago contraparte del GADPRAH BDE.  (Ley 010)</t>
  </si>
  <si>
    <t>Construir hasta el 2023 dos parques recreativos en la parroquia, para su fortalecimiento turístico.</t>
  </si>
  <si>
    <t>Proyecto desarrollo productivo, turístico y crecimiento económico en base a un sistema de mantenimiento, mejoramiento, apertura de la red vial y ciclovias de la parroquia Ávila Huiruno.</t>
  </si>
  <si>
    <t>Pago talento humano: Técnico, conductor volqueta, operador excavadora,  guardia, incluye decimo tercero+cuarto, aporte patronal y fondos de reserva. (ley 010)</t>
  </si>
  <si>
    <t>Pago de viáticos</t>
  </si>
  <si>
    <t>Reparaciones de maquinaria y Equipo (Llantas, y reparaciones) (ley 010)</t>
  </si>
  <si>
    <t>Adquisición de repuestos, accesorios, reparaciones de vehículos y llantas (Ley 010)</t>
  </si>
  <si>
    <t>Dotación de prendas de vestir talento humano del GADPRAH, EPI´s,  (Ley 010)</t>
  </si>
  <si>
    <t>Pago operador de la motoniveladora (Ley 010)</t>
  </si>
  <si>
    <t xml:space="preserve">Para los bienes del GADPRAH </t>
  </si>
  <si>
    <t>Aquisición de combustible y libricantes, (Ley 010)</t>
  </si>
  <si>
    <t>Revisión vehicular</t>
  </si>
  <si>
    <t>Construir y Mejorar 20 km de vías planificadas hasta el año 2023
Mantener 97 km de vías planificadas hasta el año 2023
Construir 5 km de ciclovía hasta el año 2023</t>
  </si>
  <si>
    <t>Proyecto de fortalecimiento institucional mediante la implementación de herramientas tecnológicas, y otros,  para brindar un mejor servicio a los usuarios de la parroquia Ávila Huiruno</t>
  </si>
  <si>
    <t xml:space="preserve">Impresión de vitacoras reportes diarios de vehículos </t>
  </si>
  <si>
    <t>Compra de IMPRESORAS, etc. (Ley 010)</t>
  </si>
  <si>
    <t xml:space="preserve">Cuentas por pagar años anteriores </t>
  </si>
  <si>
    <t>Alcanzar anualmente el 80% de efectividad en la gestión institucional del GAD Parroquial hasta el 2023</t>
  </si>
  <si>
    <t>Ver plan anual de la política pública 2022 http://www.avila.gob.ec/index.php/transparencialotaip/lotaip-2022/documentos-2022/1900-papp-2022/file</t>
  </si>
  <si>
    <t>30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</si>
</sst>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3" borderId="0" xfId="0" applyFill="1"/>
    <xf numFmtId="0" fontId="7" fillId="3" borderId="0" xfId="0" applyFont="1" applyFill="1"/>
    <xf numFmtId="0" fontId="7" fillId="0" borderId="0" xfId="0" applyFont="1"/>
    <xf numFmtId="4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/>
    <xf numFmtId="0" fontId="11" fillId="3" borderId="2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5" fillId="3" borderId="2" xfId="2" applyFill="1" applyBorder="1" applyAlignment="1" applyProtection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1" fillId="3" borderId="2" xfId="0" quotePrefix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164" fontId="13" fillId="3" borderId="1" xfId="1" applyFont="1" applyFill="1" applyBorder="1" applyAlignment="1">
      <alignment vertical="center"/>
    </xf>
    <xf numFmtId="164" fontId="13" fillId="3" borderId="1" xfId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164" fontId="0" fillId="0" borderId="1" xfId="1" applyFont="1" applyBorder="1" applyAlignment="1">
      <alignment horizontal="right" vertical="center"/>
    </xf>
    <xf numFmtId="0" fontId="0" fillId="8" borderId="1" xfId="0" applyFill="1" applyBorder="1" applyAlignment="1">
      <alignment horizontal="left" vertical="center" wrapText="1"/>
    </xf>
    <xf numFmtId="164" fontId="8" fillId="0" borderId="1" xfId="1" applyFont="1" applyBorder="1" applyAlignment="1">
      <alignment horizontal="right" vertical="center"/>
    </xf>
    <xf numFmtId="0" fontId="8" fillId="8" borderId="1" xfId="0" applyFont="1" applyFill="1" applyBorder="1" applyAlignment="1">
      <alignment horizontal="left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164" fontId="0" fillId="3" borderId="1" xfId="1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2" applyFill="1" applyBorder="1" applyAlignment="1" applyProtection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2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avila.gob.ec/index.php/transparencialotaip/lotaip-2022/documentos-2022?limit=20&amp;limitstart=20" TargetMode="External"/><Relationship Id="rId7" Type="http://schemas.openxmlformats.org/officeDocument/2006/relationships/hyperlink" Target="http://www.avila.gob.ec/index.php/transparencialotaip/lotaip-2022/documentos-2022?limit=20&amp;limitstart=20" TargetMode="External"/><Relationship Id="rId2" Type="http://schemas.openxmlformats.org/officeDocument/2006/relationships/hyperlink" Target="http://www.avila.gob.ec/index.php/transparencialotaip/lotaip-2022/documentos-2022/1900-papp-2022/file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hyperlink" Target="http://www.avila.gob.ec/index.php/transparencialotaip/lotaip-2022/documentos-2022?limit=20&amp;limitstart=20" TargetMode="External"/><Relationship Id="rId11" Type="http://schemas.openxmlformats.org/officeDocument/2006/relationships/comments" Target="../comments1.xml"/><Relationship Id="rId5" Type="http://schemas.openxmlformats.org/officeDocument/2006/relationships/hyperlink" Target="http://www.avila.gob.ec/index.php/transparencialotaip/lotaip-2022/documentos-2022?limit=20&amp;limitstart=20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://www.avila.gob.ec/index.php/transparencialotaip/lotaip-2022/documentos-2022?limit=20&amp;limitstart=20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"/>
  <sheetViews>
    <sheetView tabSelected="1" topLeftCell="A37" zoomScale="71" zoomScaleNormal="71" workbookViewId="0">
      <selection activeCell="E42" sqref="E42"/>
    </sheetView>
  </sheetViews>
  <sheetFormatPr defaultColWidth="11.42578125" defaultRowHeight="15" x14ac:dyDescent="0.25"/>
  <cols>
    <col min="1" max="1" width="20.28515625" customWidth="1"/>
    <col min="2" max="2" width="33.85546875" customWidth="1"/>
    <col min="3" max="3" width="27.28515625" customWidth="1"/>
    <col min="4" max="4" width="25.85546875" customWidth="1"/>
    <col min="5" max="5" width="18.42578125" customWidth="1"/>
    <col min="6" max="6" width="17.85546875" customWidth="1"/>
    <col min="7" max="7" width="19.28515625" customWidth="1"/>
    <col min="8" max="8" width="27.28515625" customWidth="1"/>
    <col min="9" max="9" width="28.5703125" customWidth="1"/>
    <col min="11" max="11" width="14.28515625" bestFit="1" customWidth="1"/>
  </cols>
  <sheetData>
    <row r="1" spans="1:28" ht="43.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36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35.25" customHeight="1" x14ac:dyDescent="0.25">
      <c r="A3" s="29" t="s">
        <v>2</v>
      </c>
      <c r="B3" s="29"/>
      <c r="C3" s="29"/>
      <c r="D3" s="29"/>
      <c r="E3" s="41" t="s">
        <v>40</v>
      </c>
      <c r="F3" s="42"/>
      <c r="G3" s="42"/>
      <c r="H3" s="42"/>
      <c r="I3" s="43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35.25" customHeight="1" x14ac:dyDescent="0.25">
      <c r="A4" s="29" t="s">
        <v>3</v>
      </c>
      <c r="B4" s="29"/>
      <c r="C4" s="29"/>
      <c r="D4" s="29"/>
      <c r="E4" s="45" t="s">
        <v>42</v>
      </c>
      <c r="F4" s="46"/>
      <c r="G4" s="46"/>
      <c r="H4" s="46"/>
      <c r="I4" s="4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s="3" customFormat="1" ht="34.5" customHeight="1" x14ac:dyDescent="0.25">
      <c r="A5" s="38" t="s">
        <v>4</v>
      </c>
      <c r="B5" s="39"/>
      <c r="C5" s="39"/>
      <c r="D5" s="40"/>
      <c r="E5" s="41" t="s">
        <v>40</v>
      </c>
      <c r="F5" s="42"/>
      <c r="G5" s="42"/>
      <c r="H5" s="42"/>
      <c r="I5" s="4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72" customHeight="1" x14ac:dyDescent="0.25">
      <c r="A6" s="16" t="s">
        <v>5</v>
      </c>
      <c r="B6" s="16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72" customHeight="1" x14ac:dyDescent="0.25">
      <c r="A7" s="29" t="s">
        <v>14</v>
      </c>
      <c r="B7" s="48" t="s">
        <v>43</v>
      </c>
      <c r="C7" s="17" t="s">
        <v>27</v>
      </c>
      <c r="D7" s="48" t="s">
        <v>44</v>
      </c>
      <c r="E7" s="18">
        <v>64298.35</v>
      </c>
      <c r="F7" s="23">
        <v>44562</v>
      </c>
      <c r="G7" s="23">
        <v>44926</v>
      </c>
      <c r="H7" s="16" t="s">
        <v>72</v>
      </c>
      <c r="I7" s="30" t="s">
        <v>45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72" customHeight="1" x14ac:dyDescent="0.25">
      <c r="A8" s="29"/>
      <c r="B8" s="48"/>
      <c r="C8" s="13" t="s">
        <v>39</v>
      </c>
      <c r="D8" s="48"/>
      <c r="E8" s="18">
        <v>4000</v>
      </c>
      <c r="F8" s="23">
        <v>44562</v>
      </c>
      <c r="G8" s="23">
        <v>44926</v>
      </c>
      <c r="H8" s="16" t="s">
        <v>72</v>
      </c>
      <c r="I8" s="2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72" customHeight="1" x14ac:dyDescent="0.25">
      <c r="A9" s="29"/>
      <c r="B9" s="48"/>
      <c r="C9" s="13" t="s">
        <v>39</v>
      </c>
      <c r="D9" s="48"/>
      <c r="E9" s="18">
        <v>2000</v>
      </c>
      <c r="F9" s="23">
        <v>44562</v>
      </c>
      <c r="G9" s="23">
        <v>44926</v>
      </c>
      <c r="H9" s="16" t="s">
        <v>72</v>
      </c>
      <c r="I9" s="2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72" customHeight="1" x14ac:dyDescent="0.25">
      <c r="A10" s="29" t="s">
        <v>14</v>
      </c>
      <c r="B10" s="49" t="s">
        <v>46</v>
      </c>
      <c r="C10" s="15" t="s">
        <v>48</v>
      </c>
      <c r="D10" s="50" t="s">
        <v>47</v>
      </c>
      <c r="E10" s="18">
        <v>0</v>
      </c>
      <c r="F10" s="23">
        <v>44562</v>
      </c>
      <c r="G10" s="23">
        <v>44926</v>
      </c>
      <c r="H10" s="16" t="s">
        <v>72</v>
      </c>
      <c r="I10" s="30" t="s">
        <v>45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22.25" customHeight="1" x14ac:dyDescent="0.25">
      <c r="A11" s="29"/>
      <c r="B11" s="49"/>
      <c r="C11" s="15" t="s">
        <v>49</v>
      </c>
      <c r="D11" s="50"/>
      <c r="E11" s="18">
        <v>13008.28</v>
      </c>
      <c r="F11" s="23">
        <v>44562</v>
      </c>
      <c r="G11" s="23">
        <v>44926</v>
      </c>
      <c r="H11" s="16" t="s">
        <v>72</v>
      </c>
      <c r="I11" s="29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72" customHeight="1" x14ac:dyDescent="0.25">
      <c r="A12" s="29"/>
      <c r="B12" s="49"/>
      <c r="C12" s="15" t="s">
        <v>50</v>
      </c>
      <c r="D12" s="50"/>
      <c r="E12" s="19">
        <f>6500.54+316.55</f>
        <v>6817.09</v>
      </c>
      <c r="F12" s="23">
        <v>44562</v>
      </c>
      <c r="G12" s="23">
        <v>44926</v>
      </c>
      <c r="H12" s="16" t="s">
        <v>72</v>
      </c>
      <c r="I12" s="2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38" customHeight="1" x14ac:dyDescent="0.25">
      <c r="A13" s="29" t="s">
        <v>14</v>
      </c>
      <c r="B13" s="32" t="s">
        <v>51</v>
      </c>
      <c r="C13" s="24" t="s">
        <v>52</v>
      </c>
      <c r="D13" s="32" t="s">
        <v>55</v>
      </c>
      <c r="E13" s="19">
        <v>17938.150000000001</v>
      </c>
      <c r="F13" s="23">
        <v>44562</v>
      </c>
      <c r="G13" s="23">
        <v>44926</v>
      </c>
      <c r="H13" s="16" t="s">
        <v>72</v>
      </c>
      <c r="I13" s="30" t="s">
        <v>45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72" customHeight="1" x14ac:dyDescent="0.25">
      <c r="A14" s="29"/>
      <c r="B14" s="32"/>
      <c r="C14" s="25" t="s">
        <v>53</v>
      </c>
      <c r="D14" s="32"/>
      <c r="E14" s="19">
        <v>9355.2000000000007</v>
      </c>
      <c r="F14" s="23">
        <v>44562</v>
      </c>
      <c r="G14" s="23">
        <v>44926</v>
      </c>
      <c r="H14" s="16" t="s">
        <v>72</v>
      </c>
      <c r="I14" s="2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72" customHeight="1" x14ac:dyDescent="0.25">
      <c r="A15" s="29"/>
      <c r="B15" s="32"/>
      <c r="C15" s="28" t="s">
        <v>54</v>
      </c>
      <c r="D15" s="32"/>
      <c r="E15" s="19">
        <v>4448.3900000000003</v>
      </c>
      <c r="F15" s="23">
        <v>44562</v>
      </c>
      <c r="G15" s="23">
        <v>44926</v>
      </c>
      <c r="H15" s="16" t="s">
        <v>72</v>
      </c>
      <c r="I15" s="2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72" customHeight="1" x14ac:dyDescent="0.25">
      <c r="A16" s="29"/>
      <c r="B16" s="32"/>
      <c r="C16" s="27" t="s">
        <v>41</v>
      </c>
      <c r="D16" s="32"/>
      <c r="E16" s="21">
        <v>10000</v>
      </c>
      <c r="F16" s="23">
        <v>44562</v>
      </c>
      <c r="G16" s="23">
        <v>44926</v>
      </c>
      <c r="H16" s="16" t="s">
        <v>72</v>
      </c>
      <c r="I16" s="2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72" customHeight="1" x14ac:dyDescent="0.25">
      <c r="A17" s="29" t="s">
        <v>14</v>
      </c>
      <c r="B17" s="33" t="s">
        <v>56</v>
      </c>
      <c r="C17" s="22" t="s">
        <v>57</v>
      </c>
      <c r="D17" s="33" t="s">
        <v>66</v>
      </c>
      <c r="E17" s="18">
        <v>50509.58</v>
      </c>
      <c r="F17" s="23">
        <v>44562</v>
      </c>
      <c r="G17" s="23">
        <v>44926</v>
      </c>
      <c r="H17" s="16" t="s">
        <v>72</v>
      </c>
      <c r="I17" s="30" t="s">
        <v>45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72" customHeight="1" x14ac:dyDescent="0.25">
      <c r="A18" s="29"/>
      <c r="B18" s="33"/>
      <c r="C18" s="20" t="s">
        <v>58</v>
      </c>
      <c r="D18" s="33"/>
      <c r="E18" s="18">
        <v>3000</v>
      </c>
      <c r="F18" s="23">
        <v>44562</v>
      </c>
      <c r="G18" s="23">
        <v>44926</v>
      </c>
      <c r="H18" s="16" t="s">
        <v>72</v>
      </c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72" customHeight="1" x14ac:dyDescent="0.25">
      <c r="A19" s="29"/>
      <c r="B19" s="33"/>
      <c r="C19" s="20" t="s">
        <v>59</v>
      </c>
      <c r="D19" s="33"/>
      <c r="E19" s="18">
        <v>15000</v>
      </c>
      <c r="F19" s="23">
        <v>44562</v>
      </c>
      <c r="G19" s="23">
        <v>44926</v>
      </c>
      <c r="H19" s="16" t="s">
        <v>72</v>
      </c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72" customHeight="1" x14ac:dyDescent="0.25">
      <c r="A20" s="29"/>
      <c r="B20" s="33"/>
      <c r="C20" s="20" t="s">
        <v>60</v>
      </c>
      <c r="D20" s="33"/>
      <c r="E20" s="18">
        <v>5000</v>
      </c>
      <c r="F20" s="23">
        <v>44562</v>
      </c>
      <c r="G20" s="23">
        <v>44926</v>
      </c>
      <c r="H20" s="16" t="s">
        <v>72</v>
      </c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72" customHeight="1" x14ac:dyDescent="0.25">
      <c r="A21" s="29"/>
      <c r="B21" s="33"/>
      <c r="C21" s="20" t="s">
        <v>61</v>
      </c>
      <c r="D21" s="33"/>
      <c r="E21" s="18">
        <v>2000</v>
      </c>
      <c r="F21" s="23">
        <v>44562</v>
      </c>
      <c r="G21" s="23">
        <v>44926</v>
      </c>
      <c r="H21" s="16" t="s">
        <v>72</v>
      </c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72" customHeight="1" x14ac:dyDescent="0.25">
      <c r="A22" s="29"/>
      <c r="B22" s="33"/>
      <c r="C22" s="20" t="s">
        <v>62</v>
      </c>
      <c r="D22" s="33"/>
      <c r="E22" s="18">
        <v>8496</v>
      </c>
      <c r="F22" s="23">
        <v>44562</v>
      </c>
      <c r="G22" s="23">
        <v>44926</v>
      </c>
      <c r="H22" s="16" t="s">
        <v>72</v>
      </c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72" customHeight="1" x14ac:dyDescent="0.25">
      <c r="A23" s="29"/>
      <c r="B23" s="33"/>
      <c r="C23" s="20" t="s">
        <v>63</v>
      </c>
      <c r="D23" s="33"/>
      <c r="E23" s="18">
        <v>8000</v>
      </c>
      <c r="F23" s="23">
        <v>44562</v>
      </c>
      <c r="G23" s="23">
        <v>44926</v>
      </c>
      <c r="H23" s="16" t="s">
        <v>72</v>
      </c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72" customHeight="1" x14ac:dyDescent="0.25">
      <c r="A24" s="29"/>
      <c r="B24" s="33"/>
      <c r="C24" s="20" t="s">
        <v>64</v>
      </c>
      <c r="D24" s="33"/>
      <c r="E24" s="18">
        <v>37282.660000000003</v>
      </c>
      <c r="F24" s="23">
        <v>44562</v>
      </c>
      <c r="G24" s="23">
        <v>44926</v>
      </c>
      <c r="H24" s="16" t="s">
        <v>72</v>
      </c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72" customHeight="1" x14ac:dyDescent="0.25">
      <c r="A25" s="29"/>
      <c r="B25" s="33"/>
      <c r="C25" s="20" t="s">
        <v>65</v>
      </c>
      <c r="D25" s="33"/>
      <c r="E25" s="18">
        <v>500</v>
      </c>
      <c r="F25" s="23">
        <v>44562</v>
      </c>
      <c r="G25" s="23">
        <v>44926</v>
      </c>
      <c r="H25" s="16" t="s">
        <v>72</v>
      </c>
      <c r="I25" s="2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72" customHeight="1" x14ac:dyDescent="0.25">
      <c r="A26" s="29" t="s">
        <v>14</v>
      </c>
      <c r="B26" s="31" t="s">
        <v>67</v>
      </c>
      <c r="C26" s="15" t="s">
        <v>28</v>
      </c>
      <c r="D26" s="31" t="s">
        <v>71</v>
      </c>
      <c r="E26" s="18">
        <v>1000</v>
      </c>
      <c r="F26" s="23">
        <v>44562</v>
      </c>
      <c r="G26" s="23">
        <v>44926</v>
      </c>
      <c r="H26" s="16" t="s">
        <v>72</v>
      </c>
      <c r="I26" s="30" t="s">
        <v>45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72" customHeight="1" x14ac:dyDescent="0.25">
      <c r="A27" s="29"/>
      <c r="B27" s="31"/>
      <c r="C27" s="15" t="s">
        <v>29</v>
      </c>
      <c r="D27" s="31"/>
      <c r="E27" s="18">
        <v>2000</v>
      </c>
      <c r="F27" s="23">
        <v>44562</v>
      </c>
      <c r="G27" s="23">
        <v>44926</v>
      </c>
      <c r="H27" s="16" t="s">
        <v>72</v>
      </c>
      <c r="I27" s="2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72" customHeight="1" x14ac:dyDescent="0.25">
      <c r="A28" s="29"/>
      <c r="B28" s="31"/>
      <c r="C28" s="15" t="s">
        <v>30</v>
      </c>
      <c r="D28" s="31"/>
      <c r="E28" s="18">
        <v>1000</v>
      </c>
      <c r="F28" s="23">
        <v>44562</v>
      </c>
      <c r="G28" s="23">
        <v>44926</v>
      </c>
      <c r="H28" s="16" t="s">
        <v>72</v>
      </c>
      <c r="I28" s="2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72" customHeight="1" x14ac:dyDescent="0.25">
      <c r="A29" s="29"/>
      <c r="B29" s="31"/>
      <c r="C29" s="15" t="s">
        <v>31</v>
      </c>
      <c r="D29" s="31"/>
      <c r="E29" s="18">
        <v>2000</v>
      </c>
      <c r="F29" s="23">
        <v>44562</v>
      </c>
      <c r="G29" s="23">
        <v>44926</v>
      </c>
      <c r="H29" s="16" t="s">
        <v>72</v>
      </c>
      <c r="I29" s="2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72" customHeight="1" x14ac:dyDescent="0.25">
      <c r="A30" s="29"/>
      <c r="B30" s="31"/>
      <c r="C30" s="15" t="s">
        <v>32</v>
      </c>
      <c r="D30" s="31"/>
      <c r="E30" s="26">
        <v>1500</v>
      </c>
      <c r="F30" s="23">
        <v>44562</v>
      </c>
      <c r="G30" s="23">
        <v>44926</v>
      </c>
      <c r="H30" s="16" t="s">
        <v>72</v>
      </c>
      <c r="I30" s="2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72" customHeight="1" x14ac:dyDescent="0.25">
      <c r="A31" s="29"/>
      <c r="B31" s="31"/>
      <c r="C31" s="15" t="s">
        <v>33</v>
      </c>
      <c r="D31" s="31"/>
      <c r="E31" s="26">
        <v>1000</v>
      </c>
      <c r="F31" s="23">
        <v>44562</v>
      </c>
      <c r="G31" s="23">
        <v>44926</v>
      </c>
      <c r="H31" s="16" t="s">
        <v>72</v>
      </c>
      <c r="I31" s="2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72" customHeight="1" x14ac:dyDescent="0.25">
      <c r="A32" s="29"/>
      <c r="B32" s="31"/>
      <c r="C32" s="15" t="s">
        <v>34</v>
      </c>
      <c r="D32" s="31"/>
      <c r="E32" s="14">
        <v>0</v>
      </c>
      <c r="F32" s="23">
        <v>44562</v>
      </c>
      <c r="G32" s="23">
        <v>44926</v>
      </c>
      <c r="H32" s="16" t="s">
        <v>72</v>
      </c>
      <c r="I32" s="29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72" customHeight="1" x14ac:dyDescent="0.25">
      <c r="A33" s="29"/>
      <c r="B33" s="31"/>
      <c r="C33" s="15" t="s">
        <v>68</v>
      </c>
      <c r="D33" s="31"/>
      <c r="E33" s="14">
        <v>1000</v>
      </c>
      <c r="F33" s="23">
        <v>44562</v>
      </c>
      <c r="G33" s="23">
        <v>44926</v>
      </c>
      <c r="H33" s="16" t="s">
        <v>72</v>
      </c>
      <c r="I33" s="2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72" customHeight="1" x14ac:dyDescent="0.25">
      <c r="A34" s="29"/>
      <c r="B34" s="31"/>
      <c r="C34" s="15" t="s">
        <v>35</v>
      </c>
      <c r="D34" s="31"/>
      <c r="E34" s="14">
        <v>300</v>
      </c>
      <c r="F34" s="23">
        <v>44562</v>
      </c>
      <c r="G34" s="23">
        <v>44926</v>
      </c>
      <c r="H34" s="16" t="s">
        <v>72</v>
      </c>
      <c r="I34" s="2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72" customHeight="1" x14ac:dyDescent="0.25">
      <c r="A35" s="29"/>
      <c r="B35" s="31"/>
      <c r="C35" s="15" t="s">
        <v>36</v>
      </c>
      <c r="D35" s="31"/>
      <c r="E35" s="18">
        <v>300</v>
      </c>
      <c r="F35" s="23">
        <v>44562</v>
      </c>
      <c r="G35" s="23">
        <v>44926</v>
      </c>
      <c r="H35" s="16" t="s">
        <v>72</v>
      </c>
      <c r="I35" s="2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72" customHeight="1" x14ac:dyDescent="0.25">
      <c r="A36" s="29"/>
      <c r="B36" s="31"/>
      <c r="C36" s="13" t="s">
        <v>37</v>
      </c>
      <c r="D36" s="31"/>
      <c r="E36" s="18">
        <v>0</v>
      </c>
      <c r="F36" s="23">
        <v>44562</v>
      </c>
      <c r="G36" s="23">
        <v>44926</v>
      </c>
      <c r="H36" s="16" t="s">
        <v>72</v>
      </c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72" customHeight="1" x14ac:dyDescent="0.25">
      <c r="A37" s="29"/>
      <c r="B37" s="31"/>
      <c r="C37" s="13" t="s">
        <v>38</v>
      </c>
      <c r="D37" s="31"/>
      <c r="E37" s="18">
        <v>8000</v>
      </c>
      <c r="F37" s="23">
        <v>44562</v>
      </c>
      <c r="G37" s="23">
        <v>44926</v>
      </c>
      <c r="H37" s="16" t="s">
        <v>72</v>
      </c>
      <c r="I37" s="2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72" customHeight="1" x14ac:dyDescent="0.25">
      <c r="A38" s="29"/>
      <c r="B38" s="31"/>
      <c r="C38" s="13" t="s">
        <v>69</v>
      </c>
      <c r="D38" s="31"/>
      <c r="E38" s="18">
        <v>2500</v>
      </c>
      <c r="F38" s="23">
        <v>44562</v>
      </c>
      <c r="G38" s="23">
        <v>44926</v>
      </c>
      <c r="H38" s="16" t="s">
        <v>72</v>
      </c>
      <c r="I38" s="2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72" customHeight="1" x14ac:dyDescent="0.25">
      <c r="A39" s="29"/>
      <c r="B39" s="31"/>
      <c r="C39" s="13" t="s">
        <v>70</v>
      </c>
      <c r="D39" s="31"/>
      <c r="E39" s="18">
        <v>6000</v>
      </c>
      <c r="F39" s="23">
        <v>44562</v>
      </c>
      <c r="G39" s="23">
        <v>44926</v>
      </c>
      <c r="H39" s="16" t="s">
        <v>72</v>
      </c>
      <c r="I39" s="2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5.75" x14ac:dyDescent="0.25">
      <c r="A40" s="36" t="s">
        <v>15</v>
      </c>
      <c r="B40" s="36"/>
      <c r="C40" s="36"/>
      <c r="D40" s="36"/>
      <c r="E40" s="4">
        <f>SUM(E7:E39)</f>
        <v>288253.69999999995</v>
      </c>
      <c r="F40" s="37"/>
      <c r="G40" s="37"/>
      <c r="H40" s="37"/>
      <c r="I40" s="3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x14ac:dyDescent="0.25">
      <c r="A41" s="34" t="s">
        <v>16</v>
      </c>
      <c r="B41" s="34"/>
      <c r="C41" s="34"/>
      <c r="D41" s="34"/>
      <c r="E41" s="6" t="s">
        <v>73</v>
      </c>
      <c r="F41" s="7"/>
      <c r="G41" s="7"/>
      <c r="H41" s="7"/>
      <c r="I41" s="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34" t="s">
        <v>17</v>
      </c>
      <c r="B42" s="34"/>
      <c r="C42" s="34"/>
      <c r="D42" s="34"/>
      <c r="E42" s="6" t="s">
        <v>18</v>
      </c>
      <c r="F42" s="7"/>
      <c r="G42" s="7"/>
      <c r="H42" s="7"/>
      <c r="I42" s="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45" customHeight="1" x14ac:dyDescent="0.25">
      <c r="A43" s="34" t="s">
        <v>19</v>
      </c>
      <c r="B43" s="34"/>
      <c r="C43" s="34"/>
      <c r="D43" s="35"/>
      <c r="E43" s="6" t="s">
        <v>23</v>
      </c>
      <c r="F43" s="7"/>
      <c r="G43" s="7"/>
      <c r="H43" s="7"/>
      <c r="I43" s="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34" t="s">
        <v>20</v>
      </c>
      <c r="B44" s="34"/>
      <c r="C44" s="34"/>
      <c r="D44" s="35"/>
      <c r="E44" s="6" t="s">
        <v>26</v>
      </c>
      <c r="F44" s="7"/>
      <c r="G44" s="7"/>
      <c r="H44" s="7"/>
      <c r="I44" s="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45" customHeight="1" x14ac:dyDescent="0.25">
      <c r="A45" s="34" t="s">
        <v>21</v>
      </c>
      <c r="B45" s="34"/>
      <c r="C45" s="34"/>
      <c r="D45" s="35"/>
      <c r="E45" s="9" t="s">
        <v>24</v>
      </c>
      <c r="F45" s="10"/>
      <c r="G45" s="10"/>
      <c r="H45" s="10"/>
      <c r="I45" s="1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27" customHeight="1" x14ac:dyDescent="0.25">
      <c r="A46" s="34" t="s">
        <v>22</v>
      </c>
      <c r="B46" s="34"/>
      <c r="C46" s="34"/>
      <c r="D46" s="35"/>
      <c r="E46" s="12" t="s">
        <v>25</v>
      </c>
      <c r="F46" s="7"/>
      <c r="G46" s="7"/>
      <c r="H46" s="7"/>
      <c r="I46" s="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</sheetData>
  <mergeCells count="36">
    <mergeCell ref="A40:D40"/>
    <mergeCell ref="F40:I40"/>
    <mergeCell ref="A5:D5"/>
    <mergeCell ref="E5:I5"/>
    <mergeCell ref="A1:I1"/>
    <mergeCell ref="A2:I2"/>
    <mergeCell ref="A3:D3"/>
    <mergeCell ref="E3:I3"/>
    <mergeCell ref="A4:D4"/>
    <mergeCell ref="E4:I4"/>
    <mergeCell ref="B7:B9"/>
    <mergeCell ref="D7:D9"/>
    <mergeCell ref="I7:I9"/>
    <mergeCell ref="A7:A9"/>
    <mergeCell ref="B10:B12"/>
    <mergeCell ref="D10:D12"/>
    <mergeCell ref="A46:D46"/>
    <mergeCell ref="A42:D42"/>
    <mergeCell ref="A43:D43"/>
    <mergeCell ref="A44:D44"/>
    <mergeCell ref="A41:D41"/>
    <mergeCell ref="A45:D45"/>
    <mergeCell ref="A10:A12"/>
    <mergeCell ref="I10:I12"/>
    <mergeCell ref="A26:A39"/>
    <mergeCell ref="B26:B39"/>
    <mergeCell ref="D26:D39"/>
    <mergeCell ref="I13:I16"/>
    <mergeCell ref="I17:I25"/>
    <mergeCell ref="I26:I39"/>
    <mergeCell ref="B13:B16"/>
    <mergeCell ref="D13:D16"/>
    <mergeCell ref="A13:A16"/>
    <mergeCell ref="B17:B25"/>
    <mergeCell ref="A17:A25"/>
    <mergeCell ref="D17:D25"/>
  </mergeCells>
  <hyperlinks>
    <hyperlink ref="E45" r:id="rId1" xr:uid="{00000000-0004-0000-0000-000000000000}"/>
    <hyperlink ref="E4" r:id="rId2" xr:uid="{6D5CB546-F38A-4AE3-85ED-E900A6261C31}"/>
    <hyperlink ref="I7" r:id="rId3" xr:uid="{C9692EE8-1D8D-4C97-93C6-07EEE9632B7B}"/>
    <hyperlink ref="I10" r:id="rId4" xr:uid="{B93B11E4-4410-4AAE-9A4B-2B0404FA65F0}"/>
    <hyperlink ref="I13" r:id="rId5" xr:uid="{8F432108-6EFC-4D28-8CDE-086FC5F09391}"/>
    <hyperlink ref="I17" r:id="rId6" xr:uid="{70466703-5CE1-492E-ACAE-AD56632A8F93}"/>
    <hyperlink ref="I26" r:id="rId7" xr:uid="{5E75A575-5EE9-4C6B-96E1-AED361296CEE}"/>
  </hyperlinks>
  <printOptions horizontalCentered="1" verticalCentered="1"/>
  <pageMargins left="0" right="0" top="0" bottom="0" header="0" footer="0"/>
  <pageSetup paperSize="9" scale="50" orientation="landscape" r:id="rId8"/>
  <headerFooter>
    <oddHeader>&amp;R&amp;G</oddHeader>
    <oddFooter>&amp;L&amp;P de &amp;N&amp;CGADPR ÁVILA HUIRUNO&amp;R&amp;F</oddFooter>
  </headerFooter>
  <legacyDrawing r:id="rId9"/>
  <legacyDrawingHF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PLANES Y PROGRAMAS</vt:lpstr>
      <vt:lpstr>'PLANES Y PROGRAMAS'!Print_Area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2019-10-16T14:25:27Z</cp:lastPrinted>
  <dcterms:created xsi:type="dcterms:W3CDTF">2018-06-12T19:37:37Z</dcterms:created>
  <dcterms:modified xsi:type="dcterms:W3CDTF">2022-09-28T15:26:27Z</dcterms:modified>
</cp:coreProperties>
</file>